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assets!$A$1:$L$66</definedName>
  </definedNames>
  <calcPr calcId="145621"/>
</workbook>
</file>

<file path=xl/calcChain.xml><?xml version="1.0" encoding="utf-8"?>
<calcChain xmlns="http://schemas.openxmlformats.org/spreadsheetml/2006/main">
  <c r="L49" i="1" l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<sst xmlns="http://schemas.openxmlformats.org/spreadsheetml/2006/main" count="78" uniqueCount="76">
  <si>
    <t>Health, Nutrition, Population and Poverty</t>
  </si>
  <si>
    <t>Togo 1998 -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</si>
  <si>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</si>
  <si>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</si>
  <si>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</si>
  <si>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</si>
  <si>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</si>
  <si>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</si>
  <si>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</si>
  <si>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</si>
  <si>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</si>
  <si>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</si>
  <si>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</si>
  <si>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</si>
  <si>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</si>
  <si>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</si>
  <si>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</si>
  <si>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</si>
  <si>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</si>
  <si>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</si>
  <si>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</si>
  <si>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</si>
  <si>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</si>
  <si>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</si>
  <si>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</si>
  <si>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If household works own or family's agric. land</t>
  </si>
  <si>
    <t>Number of members per sleeping room</t>
  </si>
  <si>
    <t>If piped drinking water in residence</t>
  </si>
  <si>
    <t>If piped drinking water elsewhere</t>
  </si>
  <si>
    <t>If water from drilled well with pump</t>
  </si>
  <si>
    <t>If uses river, canal or surface water for drinking</t>
  </si>
  <si>
    <t>Other source of drinking water</t>
  </si>
  <si>
    <t>If has a covered latrine</t>
  </si>
  <si>
    <t>If uses uncovered latrine</t>
  </si>
  <si>
    <t>If uses bush,field as latrine</t>
  </si>
  <si>
    <t>If other type of latrine</t>
  </si>
  <si>
    <t>If has dirt, earth principal floor in dwelling</t>
  </si>
  <si>
    <t>If has wood, plank principal floor in dwelling</t>
  </si>
  <si>
    <t>If has cement principal floor</t>
  </si>
  <si>
    <t>If has marble flooring</t>
  </si>
  <si>
    <t>If has other type of flooring</t>
  </si>
  <si>
    <t>If has cane, palm, trunks for walls</t>
  </si>
  <si>
    <t>If has bamboo or wood planks for walls</t>
  </si>
  <si>
    <t>If walls made of semi-solid materials</t>
  </si>
  <si>
    <t>If has other material for walls</t>
  </si>
  <si>
    <t>If has natural material roofing</t>
  </si>
  <si>
    <t>If has other roofing</t>
  </si>
  <si>
    <t>If rain for drinking water</t>
  </si>
  <si>
    <t>If uses a public faucet (piped)</t>
  </si>
  <si>
    <t>If uses a duct or protected well</t>
  </si>
  <si>
    <t>If uses an unprotected well</t>
  </si>
  <si>
    <t>If uses water from a tanker truck</t>
  </si>
  <si>
    <t>If uses bottled water</t>
  </si>
  <si>
    <t>If uses other rainwater</t>
  </si>
  <si>
    <t>If uses a borehole latrine</t>
  </si>
  <si>
    <t>If roof is made of cement</t>
  </si>
  <si>
    <t>If roof is made of straw</t>
  </si>
  <si>
    <t>If roof is made of metal sheets</t>
  </si>
  <si>
    <t>Has an aluminium roof</t>
  </si>
  <si>
    <t>If uses a sealed pit latrine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</si>
  <si>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</si>
  <si>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</si>
  <si>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</si>
  <si>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</si>
  <si>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</si>
  <si>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Togo 1998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</si>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</sst>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zoomScaleNormal="100" workbookViewId="0">
      <selection activeCell="A2" sqref="A2:L2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0.14886257815617931</v>
      </c>
      <c r="C8" s="23">
        <v>0.3559766406464076</v>
      </c>
      <c r="D8" s="24">
        <v>0</v>
      </c>
      <c r="E8" s="24">
        <v>2.3068443858300204E-3</v>
      </c>
      <c r="F8" s="24">
        <v>4.0280306002174028E-3</v>
      </c>
      <c r="G8" s="24">
        <v>6.2464849245732854E-2</v>
      </c>
      <c r="H8" s="24">
        <v>0.67680298814986228</v>
      </c>
      <c r="I8" s="25">
        <v>0.14908342435021141</v>
      </c>
      <c r="J8" s="26">
        <v>0.1237650004270157</v>
      </c>
      <c r="K8" s="19">
        <f>(M8-B8)/C8*J8</f>
        <v>0.29592116827290638</v>
      </c>
      <c r="L8" s="19">
        <f>(N8-B8)/C8*J8</f>
        <v>-5.1756140559140698E-2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0.5144339497139816</v>
      </c>
      <c r="C9" s="23">
        <v>0.49982486507763041</v>
      </c>
      <c r="D9" s="24">
        <v>0.28209344881746062</v>
      </c>
      <c r="E9" s="24">
        <v>0.44916507740632439</v>
      </c>
      <c r="F9" s="24">
        <v>0.54774946272789904</v>
      </c>
      <c r="G9" s="24">
        <v>0.59592112959065968</v>
      </c>
      <c r="H9" s="24">
        <v>0.91784888929478237</v>
      </c>
      <c r="I9" s="25">
        <v>0.55849677148076515</v>
      </c>
      <c r="J9" s="26">
        <v>7.4131726104274806E-2</v>
      </c>
      <c r="K9" s="19">
        <f t="shared" ref="K9:K49" si="0">(M9-B9)/C9*J9</f>
        <v>7.2016924247550074E-2</v>
      </c>
      <c r="L9" s="19">
        <f t="shared" ref="L9:L49" si="1">(N9-B9)/C9*J9</f>
        <v>-7.629847837404824E-2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0.12438472794998004</v>
      </c>
      <c r="C10" s="23">
        <v>0.33004190377078951</v>
      </c>
      <c r="D10" s="24">
        <v>2.3757195304754792E-3</v>
      </c>
      <c r="E10" s="24">
        <v>4.8815078346253994E-3</v>
      </c>
      <c r="F10" s="24">
        <v>8.4476352662678274E-3</v>
      </c>
      <c r="G10" s="24">
        <v>7.3645260802434859E-2</v>
      </c>
      <c r="H10" s="24">
        <v>0.66924621785259908</v>
      </c>
      <c r="I10" s="25">
        <v>0.15168151437460553</v>
      </c>
      <c r="J10" s="26">
        <v>0.11937300716489356</v>
      </c>
      <c r="K10" s="19">
        <f t="shared" si="0"/>
        <v>0.31670168833079027</v>
      </c>
      <c r="L10" s="19">
        <f t="shared" si="1"/>
        <v>-4.4988769156683206E-2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4.1771983504057468E-2</v>
      </c>
      <c r="C11" s="23">
        <v>0.20008100979753829</v>
      </c>
      <c r="D11" s="24">
        <v>0</v>
      </c>
      <c r="E11" s="24">
        <v>0</v>
      </c>
      <c r="F11" s="24">
        <v>0</v>
      </c>
      <c r="G11" s="24">
        <v>0</v>
      </c>
      <c r="H11" s="24">
        <v>0.26556203419640145</v>
      </c>
      <c r="I11" s="25">
        <v>5.3100877628524376E-2</v>
      </c>
      <c r="J11" s="26">
        <v>9.4658235339803304E-2</v>
      </c>
      <c r="K11" s="19">
        <f t="shared" si="0"/>
        <v>0.45333724168250294</v>
      </c>
      <c r="L11" s="19">
        <f t="shared" si="1"/>
        <v>-1.97623065234355E-2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0.3798057735798856</v>
      </c>
      <c r="C12" s="23">
        <v>0.48537067091978209</v>
      </c>
      <c r="D12" s="24">
        <v>0.54685435690639717</v>
      </c>
      <c r="E12" s="24">
        <v>0.54868384000128012</v>
      </c>
      <c r="F12" s="24">
        <v>0.52401371773606009</v>
      </c>
      <c r="G12" s="24">
        <v>0.34124573809859637</v>
      </c>
      <c r="H12" s="24">
        <v>0.26483993345382489</v>
      </c>
      <c r="I12" s="25">
        <v>0.44516525316902472</v>
      </c>
      <c r="J12" s="26">
        <v>-3.5030884757824114E-2</v>
      </c>
      <c r="K12" s="19">
        <f t="shared" si="0"/>
        <v>-4.4761568374166512E-2</v>
      </c>
      <c r="L12" s="19">
        <f t="shared" si="1"/>
        <v>2.7411899980318621E-2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0.10429692696554477</v>
      </c>
      <c r="C13" s="23">
        <v>0.30566567905504793</v>
      </c>
      <c r="D13" s="24">
        <v>2.2944456747307013E-2</v>
      </c>
      <c r="E13" s="24">
        <v>5.3301557997052169E-2</v>
      </c>
      <c r="F13" s="24">
        <v>6.9485026798678642E-2</v>
      </c>
      <c r="G13" s="24">
        <v>0.17019824691494714</v>
      </c>
      <c r="H13" s="24">
        <v>0.4024857207738422</v>
      </c>
      <c r="I13" s="25">
        <v>0.1436494725357845</v>
      </c>
      <c r="J13" s="26">
        <v>7.0153179799043827E-2</v>
      </c>
      <c r="K13" s="19">
        <f t="shared" si="0"/>
        <v>0.20557237215312579</v>
      </c>
      <c r="L13" s="19">
        <f t="shared" si="1"/>
        <v>-2.3937136457455908E-2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2.4477850206199282E-2</v>
      </c>
      <c r="C14" s="23">
        <v>0.15453757505039353</v>
      </c>
      <c r="D14" s="24">
        <v>0</v>
      </c>
      <c r="E14" s="24">
        <v>3.2469909901367586E-3</v>
      </c>
      <c r="F14" s="24">
        <v>4.5069627498445673E-3</v>
      </c>
      <c r="G14" s="24">
        <v>8.3103119890448364E-3</v>
      </c>
      <c r="H14" s="24">
        <v>0.1617297887655938</v>
      </c>
      <c r="I14" s="25">
        <v>3.5550892946304917E-2</v>
      </c>
      <c r="J14" s="26">
        <v>6.9293026649720674E-2</v>
      </c>
      <c r="K14" s="19">
        <f t="shared" si="0"/>
        <v>0.43741389303547573</v>
      </c>
      <c r="L14" s="19">
        <f t="shared" si="1"/>
        <v>-1.0975611116668147E-2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0.31688173473460157</v>
      </c>
      <c r="C15" s="23">
        <v>0.4652918458820825</v>
      </c>
      <c r="D15" s="24">
        <v>0.64929160777498351</v>
      </c>
      <c r="E15" s="24">
        <v>0.58288546734251312</v>
      </c>
      <c r="F15" s="24">
        <v>0.48180446583255376</v>
      </c>
      <c r="G15" s="24">
        <v>0.18206255246836892</v>
      </c>
      <c r="H15" s="24">
        <v>4.172250901659711E-2</v>
      </c>
      <c r="I15" s="25">
        <v>0.3876340891537956</v>
      </c>
      <c r="J15" s="26">
        <v>-7.871517030893245E-2</v>
      </c>
      <c r="K15" s="19">
        <f t="shared" si="0"/>
        <v>-0.11556568434929235</v>
      </c>
      <c r="L15" s="19">
        <f t="shared" si="1"/>
        <v>5.3608074025319259E-2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2.2602776294714362</v>
      </c>
      <c r="C16" s="23">
        <v>1.3677488478984148</v>
      </c>
      <c r="D16" s="27">
        <v>2.7532722471404192</v>
      </c>
      <c r="E16" s="27">
        <v>2.4847395102706913</v>
      </c>
      <c r="F16" s="27">
        <v>2.4918892239331747</v>
      </c>
      <c r="G16" s="27">
        <v>2.5969116232816996</v>
      </c>
      <c r="H16" s="27">
        <v>2.4988494248943121</v>
      </c>
      <c r="I16" s="28">
        <v>2.5652486240990373</v>
      </c>
      <c r="J16" s="26">
        <v>-1.2166523057634365E-2</v>
      </c>
      <c r="K16" s="19">
        <f t="shared" si="0"/>
        <v>1.1210535370981963E-2</v>
      </c>
      <c r="L16" s="19">
        <f t="shared" si="1"/>
        <v>2.0105825669583622E-2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4.0308633763469472E-2</v>
      </c>
      <c r="C17" s="23">
        <v>0.19669518213211173</v>
      </c>
      <c r="D17" s="24">
        <v>0</v>
      </c>
      <c r="E17" s="24">
        <v>0</v>
      </c>
      <c r="F17" s="24">
        <v>0</v>
      </c>
      <c r="G17" s="24">
        <v>3.2915763776146098E-3</v>
      </c>
      <c r="H17" s="24">
        <v>0.21908973088010797</v>
      </c>
      <c r="I17" s="25">
        <v>4.4466335877920156E-2</v>
      </c>
      <c r="J17" s="26">
        <v>8.7506241941937499E-2</v>
      </c>
      <c r="K17" s="19">
        <f t="shared" si="0"/>
        <v>0.42694988241795012</v>
      </c>
      <c r="L17" s="19">
        <f t="shared" si="1"/>
        <v>-1.793260526374257E-2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0.14433949713981642</v>
      </c>
      <c r="C18" s="23">
        <v>0.3514570230679277</v>
      </c>
      <c r="D18" s="24">
        <v>6.4288134794769775E-3</v>
      </c>
      <c r="E18" s="24">
        <v>2.257129265651538E-2</v>
      </c>
      <c r="F18" s="24">
        <v>5.0183043116595216E-2</v>
      </c>
      <c r="G18" s="24">
        <v>0.19994924707578851</v>
      </c>
      <c r="H18" s="24">
        <v>0.38690113443189794</v>
      </c>
      <c r="I18" s="25">
        <v>0.13316696674823358</v>
      </c>
      <c r="J18" s="26">
        <v>6.6816828164884906E-2</v>
      </c>
      <c r="K18" s="19">
        <f t="shared" si="0"/>
        <v>0.16267286477310741</v>
      </c>
      <c r="L18" s="19">
        <f t="shared" si="1"/>
        <v>-2.7440929458772009E-2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9.9906877743780764E-2</v>
      </c>
      <c r="C19" s="23">
        <v>0.2998957453261355</v>
      </c>
      <c r="D19" s="24">
        <v>0.14651125767160583</v>
      </c>
      <c r="E19" s="24">
        <v>0.16723394382058426</v>
      </c>
      <c r="F19" s="24">
        <v>0.14622647663338431</v>
      </c>
      <c r="G19" s="24">
        <v>4.2818923032916123E-2</v>
      </c>
      <c r="H19" s="24">
        <v>7.9626184302427419E-3</v>
      </c>
      <c r="I19" s="25">
        <v>0.1021701344013289</v>
      </c>
      <c r="J19" s="26">
        <v>-3.2899392262239653E-2</v>
      </c>
      <c r="K19" s="19">
        <f t="shared" si="0"/>
        <v>-9.8742703633383958E-2</v>
      </c>
      <c r="L19" s="19">
        <f t="shared" si="1"/>
        <v>1.0960060660459851E-2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0.25103099640814153</v>
      </c>
      <c r="C20" s="23">
        <v>0.43363515825637283</v>
      </c>
      <c r="D20" s="24">
        <v>0.51435452703798368</v>
      </c>
      <c r="E20" s="24">
        <v>0.34112346496667528</v>
      </c>
      <c r="F20" s="24">
        <v>0.28454866734320894</v>
      </c>
      <c r="G20" s="24">
        <v>0.12456023607676156</v>
      </c>
      <c r="H20" s="24">
        <v>9.5468078567013115E-3</v>
      </c>
      <c r="I20" s="25">
        <v>0.25488993970767726</v>
      </c>
      <c r="J20" s="26">
        <v>-7.1512658956994254E-2</v>
      </c>
      <c r="K20" s="19">
        <f t="shared" si="0"/>
        <v>-0.12351573414524267</v>
      </c>
      <c r="L20" s="19">
        <f t="shared" si="1"/>
        <v>4.1398612847615084E-2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4.6561128109618198E-3</v>
      </c>
      <c r="C21" s="23">
        <v>6.8081201762875979E-2</v>
      </c>
      <c r="D21" s="24">
        <v>3.8838720691338649E-3</v>
      </c>
      <c r="E21" s="24">
        <v>7.0776779679112712E-3</v>
      </c>
      <c r="F21" s="24">
        <v>7.185661087459873E-3</v>
      </c>
      <c r="G21" s="24">
        <v>3.129760070919251E-3</v>
      </c>
      <c r="H21" s="24">
        <v>1.7363279554100017E-3</v>
      </c>
      <c r="I21" s="25">
        <v>4.6029740250051084E-3</v>
      </c>
      <c r="J21" s="26">
        <v>-2.5976844021088925E-3</v>
      </c>
      <c r="K21" s="19">
        <f t="shared" si="0"/>
        <v>-3.797802070960643E-2</v>
      </c>
      <c r="L21" s="19">
        <f t="shared" si="1"/>
        <v>1.7765714044857325E-4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4.2437142477052013E-2</v>
      </c>
      <c r="C22" s="23">
        <v>0.20159771339347859</v>
      </c>
      <c r="D22" s="24">
        <v>2.1300283353938698E-3</v>
      </c>
      <c r="E22" s="24">
        <v>7.6682373504676788E-3</v>
      </c>
      <c r="F22" s="24">
        <v>1.6842779976033641E-2</v>
      </c>
      <c r="G22" s="24">
        <v>6.5507162578830047E-2</v>
      </c>
      <c r="H22" s="24">
        <v>9.7362975612517388E-2</v>
      </c>
      <c r="I22" s="25">
        <v>3.7890509478468212E-2</v>
      </c>
      <c r="J22" s="26">
        <v>3.155654231513922E-2</v>
      </c>
      <c r="K22" s="19">
        <f t="shared" si="0"/>
        <v>0.1498894621579871</v>
      </c>
      <c r="L22" s="19">
        <f t="shared" si="1"/>
        <v>-6.6427811098079851E-3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3.4189171211919646E-2</v>
      </c>
      <c r="C23" s="23">
        <v>0.18172689705772177</v>
      </c>
      <c r="D23" s="24">
        <v>1.1496969645801478E-2</v>
      </c>
      <c r="E23" s="24">
        <v>3.903798951461767E-2</v>
      </c>
      <c r="F23" s="24">
        <v>4.1193016397888367E-2</v>
      </c>
      <c r="G23" s="24">
        <v>5.9698079397604874E-2</v>
      </c>
      <c r="H23" s="24">
        <v>2.8507153916887223E-2</v>
      </c>
      <c r="I23" s="25">
        <v>3.5980951008437859E-2</v>
      </c>
      <c r="J23" s="26">
        <v>7.9403001653524305E-3</v>
      </c>
      <c r="K23" s="19">
        <f t="shared" si="0"/>
        <v>4.2199740421965816E-2</v>
      </c>
      <c r="L23" s="19">
        <f t="shared" si="1"/>
        <v>-1.4938475603919028E-3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0.65611281096181984</v>
      </c>
      <c r="C24" s="23">
        <v>0.47503558819320801</v>
      </c>
      <c r="D24" s="24">
        <v>0.96550633827650467</v>
      </c>
      <c r="E24" s="24">
        <v>0.8704377996436492</v>
      </c>
      <c r="F24" s="24">
        <v>0.8410360127664781</v>
      </c>
      <c r="G24" s="24">
        <v>0.46862631248730574</v>
      </c>
      <c r="H24" s="24">
        <v>5.8685560143261463E-2</v>
      </c>
      <c r="I24" s="25">
        <v>0.64095604243681281</v>
      </c>
      <c r="J24" s="26">
        <v>-0.12296114991049459</v>
      </c>
      <c r="K24" s="19">
        <f t="shared" si="0"/>
        <v>-8.9013887074128148E-2</v>
      </c>
      <c r="L24" s="19">
        <f t="shared" si="1"/>
        <v>0.16983229827837523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1.6495942530264734E-2</v>
      </c>
      <c r="C25" s="23">
        <v>0.12738125836324657</v>
      </c>
      <c r="D25" s="24">
        <v>1.7656592705542609E-2</v>
      </c>
      <c r="E25" s="24">
        <v>3.2709243191991491E-2</v>
      </c>
      <c r="F25" s="24">
        <v>2.6483135908573117E-2</v>
      </c>
      <c r="G25" s="24">
        <v>3.4904041674549184E-2</v>
      </c>
      <c r="H25" s="24">
        <v>1.0204996231166042E-2</v>
      </c>
      <c r="I25" s="25">
        <v>2.4390232253604854E-2</v>
      </c>
      <c r="J25" s="26">
        <v>-3.8235441164217328E-3</v>
      </c>
      <c r="K25" s="19">
        <f t="shared" si="0"/>
        <v>-2.9521384862534222E-2</v>
      </c>
      <c r="L25" s="19">
        <f t="shared" si="1"/>
        <v>4.9515105139378386E-4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0.27111879739257683</v>
      </c>
      <c r="C26" s="23">
        <v>0.44456685375237476</v>
      </c>
      <c r="D26" s="24">
        <v>0.88160179207563538</v>
      </c>
      <c r="E26" s="24">
        <v>0.39569962967051603</v>
      </c>
      <c r="F26" s="24">
        <v>8.9538843910776336E-2</v>
      </c>
      <c r="G26" s="24">
        <v>1.4677103947417964E-2</v>
      </c>
      <c r="H26" s="24">
        <v>5.3630613976998077E-3</v>
      </c>
      <c r="I26" s="25">
        <v>0.27749885117835527</v>
      </c>
      <c r="J26" s="26">
        <v>-0.10029554598522597</v>
      </c>
      <c r="K26" s="19">
        <f t="shared" si="0"/>
        <v>-0.16443767131275724</v>
      </c>
      <c r="L26" s="19">
        <f t="shared" si="1"/>
        <v>6.116517140635138E-2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2.6606358919781828E-4</v>
      </c>
      <c r="C27" s="23">
        <v>1.6310370614176561E-2</v>
      </c>
      <c r="D27" s="24">
        <v>9.9401322318380539E-4</v>
      </c>
      <c r="E27" s="24">
        <v>0</v>
      </c>
      <c r="F27" s="24">
        <v>0</v>
      </c>
      <c r="G27" s="24">
        <v>5.0512240348132842E-4</v>
      </c>
      <c r="H27" s="24">
        <v>0</v>
      </c>
      <c r="I27" s="25">
        <v>2.9989309716848915E-4</v>
      </c>
      <c r="J27" s="26">
        <v>-3.4945145786912496E-4</v>
      </c>
      <c r="K27" s="19">
        <f t="shared" si="0"/>
        <v>-2.1419407922977564E-2</v>
      </c>
      <c r="L27" s="19">
        <f t="shared" si="1"/>
        <v>5.7004412303333502E-6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0.71584408673673006</v>
      </c>
      <c r="C28" s="23">
        <v>0.45104145485246722</v>
      </c>
      <c r="D28" s="24">
        <v>0.11024372434530065</v>
      </c>
      <c r="E28" s="24">
        <v>0.6011375154695443</v>
      </c>
      <c r="F28" s="24">
        <v>0.90417910939712887</v>
      </c>
      <c r="G28" s="24">
        <v>0.98447650771590578</v>
      </c>
      <c r="H28" s="24">
        <v>0.94230072885746419</v>
      </c>
      <c r="I28" s="25">
        <v>0.70834589045297591</v>
      </c>
      <c r="J28" s="26">
        <v>8.8300817328455572E-2</v>
      </c>
      <c r="K28" s="19">
        <f t="shared" si="0"/>
        <v>5.5629475117908257E-2</v>
      </c>
      <c r="L28" s="19">
        <f t="shared" si="1"/>
        <v>-0.14014148202690274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9.9773845949181848E-3</v>
      </c>
      <c r="C29" s="23">
        <v>9.9393916477323124E-2</v>
      </c>
      <c r="D29" s="24">
        <v>0</v>
      </c>
      <c r="E29" s="24">
        <v>4.0571775261677803E-4</v>
      </c>
      <c r="F29" s="24">
        <v>1.7851906367818027E-3</v>
      </c>
      <c r="G29" s="24">
        <v>0</v>
      </c>
      <c r="H29" s="24">
        <v>5.1494685744378071E-2</v>
      </c>
      <c r="I29" s="25">
        <v>1.0734923311590093E-2</v>
      </c>
      <c r="J29" s="26">
        <v>5.0799166400386411E-2</v>
      </c>
      <c r="K29" s="19">
        <f t="shared" si="0"/>
        <v>0.50598995756025755</v>
      </c>
      <c r="L29" s="19">
        <f t="shared" si="1"/>
        <v>-5.0993344285164355E-3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1.7294133297858188E-3</v>
      </c>
      <c r="C30" s="23">
        <v>4.155300421095845E-2</v>
      </c>
      <c r="D30" s="24">
        <v>6.0449641365556105E-3</v>
      </c>
      <c r="E30" s="24">
        <v>2.7571371073232369E-3</v>
      </c>
      <c r="F30" s="24">
        <v>0</v>
      </c>
      <c r="G30" s="24">
        <v>0</v>
      </c>
      <c r="H30" s="24">
        <v>0</v>
      </c>
      <c r="I30" s="25">
        <v>1.761266388002951E-3</v>
      </c>
      <c r="J30" s="26">
        <v>-6.7295328936242665E-3</v>
      </c>
      <c r="K30" s="19">
        <f t="shared" si="0"/>
        <v>-0.16167049476444695</v>
      </c>
      <c r="L30" s="19">
        <f t="shared" si="1"/>
        <v>2.8007948186804511E-4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0.62338698949048821</v>
      </c>
      <c r="C31" s="23">
        <v>0.4845687645795142</v>
      </c>
      <c r="D31" s="24">
        <v>0.99202935119133229</v>
      </c>
      <c r="E31" s="24">
        <v>0.96667175283199569</v>
      </c>
      <c r="F31" s="24">
        <v>0.83488113472572656</v>
      </c>
      <c r="G31" s="24">
        <v>0.31696861120214676</v>
      </c>
      <c r="H31" s="24">
        <v>3.9577185249860397E-2</v>
      </c>
      <c r="I31" s="25">
        <v>0.6301485395941937</v>
      </c>
      <c r="J31" s="26">
        <v>-0.13144521494784442</v>
      </c>
      <c r="K31" s="19">
        <f t="shared" si="0"/>
        <v>-0.10216089384451919</v>
      </c>
      <c r="L31" s="19">
        <f t="shared" si="1"/>
        <v>0.16910135943320981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2.6606358919781829E-3</v>
      </c>
      <c r="C32" s="23">
        <v>5.1516113625093972E-2</v>
      </c>
      <c r="D32" s="24">
        <v>2.534225529568516E-3</v>
      </c>
      <c r="E32" s="24">
        <v>3.0252907951065964E-3</v>
      </c>
      <c r="F32" s="24">
        <v>9.3920980054696367E-4</v>
      </c>
      <c r="G32" s="24">
        <v>3.4370743456020817E-3</v>
      </c>
      <c r="H32" s="24">
        <v>1.1041417593417621E-3</v>
      </c>
      <c r="I32" s="25">
        <v>2.2079193271309673E-3</v>
      </c>
      <c r="J32" s="26">
        <v>2.4780207824182891E-4</v>
      </c>
      <c r="K32" s="19">
        <f t="shared" si="0"/>
        <v>4.7973876472305627E-3</v>
      </c>
      <c r="L32" s="19">
        <f t="shared" si="1"/>
        <v>-1.2798152987143024E-5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3.7115870693095653E-2</v>
      </c>
      <c r="C33" s="23">
        <v>0.18905829205896146</v>
      </c>
      <c r="D33" s="24">
        <v>0</v>
      </c>
      <c r="E33" s="24">
        <v>3.5620628861449456E-3</v>
      </c>
      <c r="F33" s="24">
        <v>4.4080729953549315E-2</v>
      </c>
      <c r="G33" s="24">
        <v>0.10735440380721889</v>
      </c>
      <c r="H33" s="24">
        <v>4.188740661507042E-2</v>
      </c>
      <c r="I33" s="25">
        <v>3.9362454599984026E-2</v>
      </c>
      <c r="J33" s="26">
        <v>1.6012121384507003E-2</v>
      </c>
      <c r="K33" s="19">
        <f t="shared" si="0"/>
        <v>8.1550602143751233E-2</v>
      </c>
      <c r="L33" s="19">
        <f t="shared" si="1"/>
        <v>-3.1434951641484661E-3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6.1194625515498206E-3</v>
      </c>
      <c r="C34" s="23">
        <v>7.7992460780608688E-2</v>
      </c>
      <c r="D34" s="24">
        <v>2.3681509445340867E-3</v>
      </c>
      <c r="E34" s="24">
        <v>9.622056139430955E-3</v>
      </c>
      <c r="F34" s="24">
        <v>6.6208217869741064E-3</v>
      </c>
      <c r="G34" s="24">
        <v>6.3340831339614191E-3</v>
      </c>
      <c r="H34" s="24">
        <v>2.4663854736801131E-3</v>
      </c>
      <c r="I34" s="25">
        <v>5.4820257445308525E-3</v>
      </c>
      <c r="J34" s="26">
        <v>-1.6646870453371806E-3</v>
      </c>
      <c r="K34" s="19">
        <f t="shared" si="0"/>
        <v>-2.1213589605247444E-2</v>
      </c>
      <c r="L34" s="19">
        <f t="shared" si="1"/>
        <v>1.3061506114862568E-4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6.518557935346548E-3</v>
      </c>
      <c r="C35" s="23">
        <v>8.0479363660146436E-2</v>
      </c>
      <c r="D35" s="24">
        <v>1.5962971003129257E-2</v>
      </c>
      <c r="E35" s="24">
        <v>1.1079690873949232E-2</v>
      </c>
      <c r="F35" s="24">
        <v>1.4027923336540672E-3</v>
      </c>
      <c r="G35" s="24">
        <v>0</v>
      </c>
      <c r="H35" s="24">
        <v>0</v>
      </c>
      <c r="I35" s="25">
        <v>5.6914307740963122E-3</v>
      </c>
      <c r="J35" s="26">
        <v>-1.3417762464526512E-2</v>
      </c>
      <c r="K35" s="19">
        <f t="shared" si="0"/>
        <v>-0.16563622519222243</v>
      </c>
      <c r="L35" s="19">
        <f t="shared" si="1"/>
        <v>1.0867936575279726E-3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1.8624451243847279E-3</v>
      </c>
      <c r="C36" s="23">
        <v>4.3118717031198052E-2</v>
      </c>
      <c r="D36" s="24">
        <v>4.7061345768095939E-3</v>
      </c>
      <c r="E36" s="24">
        <v>4.3178526089549703E-3</v>
      </c>
      <c r="F36" s="24">
        <v>8.6438454724993433E-4</v>
      </c>
      <c r="G36" s="24">
        <v>0</v>
      </c>
      <c r="H36" s="24">
        <v>0</v>
      </c>
      <c r="I36" s="25">
        <v>1.9783945041119133E-3</v>
      </c>
      <c r="J36" s="26">
        <v>-5.8874863259075622E-3</v>
      </c>
      <c r="K36" s="19">
        <f t="shared" si="0"/>
        <v>-0.13628701432496484</v>
      </c>
      <c r="L36" s="19">
        <f t="shared" si="1"/>
        <v>2.5430070645735139E-4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5.7203671677530932E-3</v>
      </c>
      <c r="C37" s="23">
        <v>7.5421491005238081E-2</v>
      </c>
      <c r="D37" s="24">
        <v>4.8150948756019727E-3</v>
      </c>
      <c r="E37" s="24">
        <v>5.6805169619159818E-3</v>
      </c>
      <c r="F37" s="24">
        <v>6.0892317653875707E-3</v>
      </c>
      <c r="G37" s="24">
        <v>6.5006277295404456E-3</v>
      </c>
      <c r="H37" s="24">
        <v>6.3411975577250712E-4</v>
      </c>
      <c r="I37" s="25">
        <v>4.7439286343631962E-3</v>
      </c>
      <c r="J37" s="26">
        <v>-1.7062906153929784E-3</v>
      </c>
      <c r="K37" s="19">
        <f t="shared" si="0"/>
        <v>-2.2493986580830308E-2</v>
      </c>
      <c r="L37" s="19">
        <f t="shared" si="1"/>
        <v>1.2941415881398223E-4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0.16895037914061461</v>
      </c>
      <c r="C38" s="23">
        <v>0.3747330109503712</v>
      </c>
      <c r="D38" s="24">
        <v>6.0174574594744387E-2</v>
      </c>
      <c r="E38" s="24">
        <v>0.12459790935905894</v>
      </c>
      <c r="F38" s="24">
        <v>0.19075135418685296</v>
      </c>
      <c r="G38" s="24">
        <v>0.30685996368842694</v>
      </c>
      <c r="H38" s="24">
        <v>0.19947757443396488</v>
      </c>
      <c r="I38" s="25">
        <v>0.17633887758477276</v>
      </c>
      <c r="J38" s="26">
        <v>2.024229239601678E-2</v>
      </c>
      <c r="K38" s="19">
        <f t="shared" si="0"/>
        <v>4.4891559935888538E-2</v>
      </c>
      <c r="L38" s="19">
        <f t="shared" si="1"/>
        <v>-9.1263456248724898E-3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7.2635359851004389E-2</v>
      </c>
      <c r="C39" s="23">
        <v>0.25955428428942379</v>
      </c>
      <c r="D39" s="24">
        <v>2.9109834789832683E-2</v>
      </c>
      <c r="E39" s="24">
        <v>4.7002614552804522E-2</v>
      </c>
      <c r="F39" s="24">
        <v>6.8294889443497431E-2</v>
      </c>
      <c r="G39" s="24">
        <v>9.5246811406064918E-2</v>
      </c>
      <c r="H39" s="24">
        <v>6.0287725823944524E-2</v>
      </c>
      <c r="I39" s="25">
        <v>5.9979775879566398E-2</v>
      </c>
      <c r="J39" s="26">
        <v>6.3262597987679501E-3</v>
      </c>
      <c r="K39" s="19">
        <f t="shared" si="0"/>
        <v>2.2603170114624666E-2</v>
      </c>
      <c r="L39" s="19">
        <f t="shared" si="1"/>
        <v>-1.7703817074429873E-3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0.20859385393108953</v>
      </c>
      <c r="C40" s="23">
        <v>0.40633043470904634</v>
      </c>
      <c r="D40" s="24">
        <v>0.23037353112374484</v>
      </c>
      <c r="E40" s="24">
        <v>0.28003563052910557</v>
      </c>
      <c r="F40" s="24">
        <v>0.24221856297779515</v>
      </c>
      <c r="G40" s="24">
        <v>0.21284962766946997</v>
      </c>
      <c r="H40" s="24">
        <v>0.11393755367687032</v>
      </c>
      <c r="I40" s="25">
        <v>0.21589150497588144</v>
      </c>
      <c r="J40" s="26">
        <v>-2.134594717481203E-2</v>
      </c>
      <c r="K40" s="19">
        <f t="shared" si="0"/>
        <v>-4.1575310005771596E-2</v>
      </c>
      <c r="L40" s="19">
        <f t="shared" si="1"/>
        <v>1.0958158697100328E-2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2.6606358919781828E-4</v>
      </c>
      <c r="C41" s="23">
        <v>1.6310370614176558E-2</v>
      </c>
      <c r="D41" s="24">
        <v>0</v>
      </c>
      <c r="E41" s="24">
        <v>0</v>
      </c>
      <c r="F41" s="24">
        <v>0</v>
      </c>
      <c r="G41" s="24">
        <v>3.1991388744452028E-4</v>
      </c>
      <c r="H41" s="24">
        <v>0</v>
      </c>
      <c r="I41" s="25">
        <v>6.3942547022921174E-5</v>
      </c>
      <c r="J41" s="26">
        <v>1.4952259190456106E-3</v>
      </c>
      <c r="K41" s="19">
        <f t="shared" si="0"/>
        <v>9.1648934854469913E-2</v>
      </c>
      <c r="L41" s="19">
        <f t="shared" si="1"/>
        <v>-2.4390934093005963E-5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1.3303179459890914E-4</v>
      </c>
      <c r="C42" s="23">
        <v>1.1533940982981892E-2</v>
      </c>
      <c r="D42" s="24">
        <v>0</v>
      </c>
      <c r="E42" s="24">
        <v>0</v>
      </c>
      <c r="F42" s="24">
        <v>0</v>
      </c>
      <c r="G42" s="24">
        <v>0</v>
      </c>
      <c r="H42" s="24">
        <v>4.2640675508813958E-4</v>
      </c>
      <c r="I42" s="25">
        <v>8.5262838833226293E-5</v>
      </c>
      <c r="J42" s="26">
        <v>7.6042984917924737E-3</v>
      </c>
      <c r="K42" s="19">
        <f t="shared" si="0"/>
        <v>0.65920979564018478</v>
      </c>
      <c r="L42" s="19">
        <f t="shared" si="1"/>
        <v>-8.7707530021312503E-5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2.1285087135825462E-3</v>
      </c>
      <c r="C43" s="23">
        <v>4.6089703388714189E-2</v>
      </c>
      <c r="D43" s="24">
        <v>3.4964830237179103E-3</v>
      </c>
      <c r="E43" s="24">
        <v>4.1057517933589657E-3</v>
      </c>
      <c r="F43" s="24">
        <v>1.2606713936313913E-3</v>
      </c>
      <c r="G43" s="24">
        <v>2.0251503346103939E-3</v>
      </c>
      <c r="H43" s="24">
        <v>0</v>
      </c>
      <c r="I43" s="25">
        <v>2.1779216842958142E-3</v>
      </c>
      <c r="J43" s="26">
        <v>-2.4387846482117528E-3</v>
      </c>
      <c r="K43" s="19">
        <f t="shared" si="0"/>
        <v>-5.2801243985297328E-2</v>
      </c>
      <c r="L43" s="19">
        <f t="shared" si="1"/>
        <v>1.1262763681705868E-4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6.9176533191432757E-2</v>
      </c>
      <c r="C44" s="23">
        <v>0.25377097480943039</v>
      </c>
      <c r="D44" s="24">
        <v>0</v>
      </c>
      <c r="E44" s="24">
        <v>0</v>
      </c>
      <c r="F44" s="24">
        <v>8.2313021919708804E-4</v>
      </c>
      <c r="G44" s="24">
        <v>1.9546515572555292E-2</v>
      </c>
      <c r="H44" s="24">
        <v>0.35646678407891241</v>
      </c>
      <c r="I44" s="25">
        <v>7.5349366644858543E-2</v>
      </c>
      <c r="J44" s="26">
        <v>9.3880845429852408E-2</v>
      </c>
      <c r="K44" s="19">
        <f t="shared" si="0"/>
        <v>0.34435180806456467</v>
      </c>
      <c r="L44" s="19">
        <f t="shared" si="1"/>
        <v>-2.5591387765267065E-2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1.9821737395237463E-2</v>
      </c>
      <c r="C45" s="23">
        <v>0.13939663237931821</v>
      </c>
      <c r="D45" s="24">
        <v>0</v>
      </c>
      <c r="E45" s="24">
        <v>0</v>
      </c>
      <c r="F45" s="24">
        <v>2.9938715653449297E-3</v>
      </c>
      <c r="G45" s="24">
        <v>5.8196384228509828E-3</v>
      </c>
      <c r="H45" s="24">
        <v>0.11015354591573695</v>
      </c>
      <c r="I45" s="25">
        <v>2.3787949858718679E-2</v>
      </c>
      <c r="J45" s="26">
        <v>5.7406378596913374E-2</v>
      </c>
      <c r="K45" s="19">
        <f t="shared" si="0"/>
        <v>0.40365741607328909</v>
      </c>
      <c r="L45" s="19">
        <f t="shared" si="1"/>
        <v>-8.1629960633713469E-3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0.34668085672475724</v>
      </c>
      <c r="C46" s="23">
        <v>0.47594471855085851</v>
      </c>
      <c r="D46" s="24">
        <v>0.95682398791143164</v>
      </c>
      <c r="E46" s="24">
        <v>0.66329210377751868</v>
      </c>
      <c r="F46" s="24">
        <v>0.10257823017881258</v>
      </c>
      <c r="G46" s="24">
        <v>5.6406537299094643E-3</v>
      </c>
      <c r="H46" s="24">
        <v>0</v>
      </c>
      <c r="I46" s="25">
        <v>0.34580685020684326</v>
      </c>
      <c r="J46" s="26">
        <v>-0.11728755755230573</v>
      </c>
      <c r="K46" s="19">
        <f t="shared" si="0"/>
        <v>-0.16099812358508184</v>
      </c>
      <c r="L46" s="19">
        <f t="shared" si="1"/>
        <v>8.5432928133317709E-2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0.59811094851669544</v>
      </c>
      <c r="C47" s="23">
        <v>0.49031237334223265</v>
      </c>
      <c r="D47" s="24">
        <v>2.2506906508628653E-2</v>
      </c>
      <c r="E47" s="24">
        <v>0.32131035273957831</v>
      </c>
      <c r="F47" s="24">
        <v>0.88929679369633363</v>
      </c>
      <c r="G47" s="24">
        <v>0.96874570902106727</v>
      </c>
      <c r="H47" s="24">
        <v>0.76973337308034206</v>
      </c>
      <c r="I47" s="25">
        <v>0.59418882648629989</v>
      </c>
      <c r="J47" s="26">
        <v>8.4206484001499562E-2</v>
      </c>
      <c r="K47" s="19">
        <f t="shared" si="0"/>
        <v>6.9020619964011418E-2</v>
      </c>
      <c r="L47" s="19">
        <f t="shared" si="1"/>
        <v>-0.10271986340886965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2.6207263535985102E-2</v>
      </c>
      <c r="C48" s="23">
        <v>0.15976181757842567</v>
      </c>
      <c r="D48" s="24">
        <v>0</v>
      </c>
      <c r="E48" s="24">
        <v>0</v>
      </c>
      <c r="F48" s="24">
        <v>0</v>
      </c>
      <c r="G48" s="24">
        <v>1.8557971047442036E-2</v>
      </c>
      <c r="H48" s="24">
        <v>0.12011308100392201</v>
      </c>
      <c r="I48" s="25">
        <v>2.7726662035511333E-2</v>
      </c>
      <c r="J48" s="26">
        <v>4.9045767749244268E-2</v>
      </c>
      <c r="K48" s="19">
        <f t="shared" si="0"/>
        <v>0.29894760282800326</v>
      </c>
      <c r="L48" s="19">
        <f t="shared" si="1"/>
        <v>-8.0454477810268637E-3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0.17773047758414262</v>
      </c>
      <c r="C49" s="23">
        <v>0.38231112864823913</v>
      </c>
      <c r="D49" s="24">
        <v>1.1417725668541388E-3</v>
      </c>
      <c r="E49" s="24">
        <v>4.5686402455993612E-2</v>
      </c>
      <c r="F49" s="24">
        <v>6.2171437524372694E-2</v>
      </c>
      <c r="G49" s="24">
        <v>0.34615816059465332</v>
      </c>
      <c r="H49" s="24">
        <v>0.44561746366909394</v>
      </c>
      <c r="I49" s="25">
        <v>0.18009438666295008</v>
      </c>
      <c r="J49" s="26">
        <v>7.1159711018999122E-2</v>
      </c>
      <c r="K49" s="19">
        <f t="shared" si="0"/>
        <v>0.15304932870180613</v>
      </c>
      <c r="L49" s="19">
        <f t="shared" si="1"/>
        <v>-3.3081039175798896E-2</v>
      </c>
      <c r="M49" s="15">
        <v>1</v>
      </c>
      <c r="N49" s="15">
        <v>0</v>
      </c>
    </row>
    <row r="50" spans="1:14" x14ac:dyDescent="0.2">
      <c r="A50" s="29"/>
      <c r="B50" s="30"/>
      <c r="C50" s="31"/>
      <c r="D50" s="32"/>
      <c r="E50" s="33"/>
      <c r="F50" s="33"/>
      <c r="G50" s="33"/>
      <c r="H50" s="33"/>
      <c r="I50" s="32"/>
      <c r="J50" s="34"/>
      <c r="K50" s="35"/>
      <c r="L50" s="14"/>
      <c r="M50" s="15">
        <v>1</v>
      </c>
      <c r="N50" s="15">
        <v>0</v>
      </c>
    </row>
    <row r="51" spans="1:14" x14ac:dyDescent="0.2">
      <c r="A51" s="1"/>
    </row>
    <row r="52" spans="1:14" x14ac:dyDescent="0.2">
      <c r="A52" s="39" t="s">
        <v>60</v>
      </c>
    </row>
    <row r="53" spans="1:14" x14ac:dyDescent="0.2">
      <c r="A53" s="1" t="s">
        <v>61</v>
      </c>
    </row>
    <row r="54" spans="1:14" x14ac:dyDescent="0.2">
      <c r="A54" s="1" t="s">
        <v>62</v>
      </c>
    </row>
    <row r="55" spans="1:14" x14ac:dyDescent="0.2">
      <c r="A55" s="1" t="s">
        <v>63</v>
      </c>
    </row>
    <row r="56" spans="1:14" x14ac:dyDescent="0.2">
      <c r="A56" s="1" t="s">
        <v>64</v>
      </c>
    </row>
    <row r="57" spans="1:14" s="1" customFormat="1" ht="17.25" customHeight="1" x14ac:dyDescent="0.3">
      <c r="A57" s="48" t="s">
        <v>65</v>
      </c>
      <c r="B57" s="48"/>
      <c r="C57" s="48"/>
      <c r="D57" s="48"/>
      <c r="E57" s="48"/>
      <c r="F57" s="48"/>
      <c r="G57" s="48"/>
      <c r="H57" s="48"/>
      <c r="I57" s="49"/>
      <c r="J57" s="49"/>
      <c r="K57" s="49"/>
      <c r="L57" s="49"/>
    </row>
    <row r="58" spans="1:14" s="1" customFormat="1" ht="18.75" x14ac:dyDescent="0.3">
      <c r="A58" s="48" t="s">
        <v>66</v>
      </c>
      <c r="B58" s="48"/>
      <c r="C58" s="48"/>
      <c r="D58" s="48"/>
      <c r="E58" s="48"/>
      <c r="F58" s="48"/>
      <c r="G58" s="48"/>
      <c r="H58" s="48"/>
      <c r="I58" s="49"/>
      <c r="J58" s="49"/>
      <c r="K58" s="49"/>
      <c r="L58" s="49"/>
    </row>
    <row r="59" spans="1:14" s="1" customFormat="1" ht="17.25" customHeight="1" x14ac:dyDescent="0.3">
      <c r="A59" s="2"/>
      <c r="B59" s="2"/>
      <c r="C59" s="2"/>
      <c r="D59" s="2"/>
      <c r="E59" s="2"/>
      <c r="F59" s="2"/>
      <c r="G59" s="2"/>
      <c r="H59" s="2"/>
      <c r="J59" s="3"/>
      <c r="K59" s="4"/>
      <c r="L59" s="4"/>
    </row>
    <row r="60" spans="1:14" ht="15" customHeight="1" x14ac:dyDescent="0.2">
      <c r="A60" s="1"/>
      <c r="B60" s="40"/>
      <c r="C60" s="50" t="s">
        <v>67</v>
      </c>
      <c r="D60" s="52" t="s">
        <v>68</v>
      </c>
      <c r="E60" s="52"/>
      <c r="F60" s="27"/>
      <c r="G60" s="27"/>
      <c r="H60" s="27"/>
    </row>
    <row r="61" spans="1:14" ht="15" customHeight="1" x14ac:dyDescent="0.2">
      <c r="A61" s="1"/>
      <c r="C61" s="51"/>
      <c r="D61" s="41" t="s">
        <v>7</v>
      </c>
      <c r="E61" s="41" t="s">
        <v>11</v>
      </c>
    </row>
    <row r="62" spans="1:14" ht="15" customHeight="1" x14ac:dyDescent="0.2">
      <c r="A62" s="1"/>
      <c r="C62" s="42" t="s">
        <v>69</v>
      </c>
      <c r="D62" s="38" t="s">
        <v>70</v>
      </c>
      <c r="E62" s="38">
        <v>-0.90539486929860002</v>
      </c>
    </row>
    <row r="63" spans="1:14" ht="15" customHeight="1" x14ac:dyDescent="0.2">
      <c r="A63" s="1"/>
      <c r="C63" s="42" t="s">
        <v>71</v>
      </c>
      <c r="D63" s="38">
        <v>-0.90539486929860002</v>
      </c>
      <c r="E63" s="38">
        <v>-0.41370929113490001</v>
      </c>
    </row>
    <row r="64" spans="1:14" ht="15" customHeight="1" x14ac:dyDescent="0.2">
      <c r="A64" s="1"/>
      <c r="C64" s="42" t="s">
        <v>72</v>
      </c>
      <c r="D64" s="38">
        <v>-0.41370929113490001</v>
      </c>
      <c r="E64" s="38">
        <v>5.635718259651E-2</v>
      </c>
    </row>
    <row r="65" spans="1:5" ht="15" customHeight="1" x14ac:dyDescent="0.2">
      <c r="A65" s="1"/>
      <c r="C65" s="42" t="s">
        <v>73</v>
      </c>
      <c r="D65" s="38">
        <v>5.635718259651E-2</v>
      </c>
      <c r="E65" s="38">
        <v>0.80337273741009996</v>
      </c>
    </row>
    <row r="66" spans="1:5" ht="15" customHeight="1" x14ac:dyDescent="0.2">
      <c r="A66" s="1"/>
      <c r="C66" s="41" t="s">
        <v>74</v>
      </c>
      <c r="D66" s="43">
        <v>0.80337273741009996</v>
      </c>
      <c r="E66" s="43" t="s">
        <v>75</v>
      </c>
    </row>
    <row r="67" spans="1:5" x14ac:dyDescent="0.2">
      <c r="A67" s="1"/>
      <c r="C67" s="15"/>
      <c r="D67" s="15"/>
    </row>
    <row r="70" spans="1:5" x14ac:dyDescent="0.2">
      <c r="C70" s="3"/>
      <c r="D70" s="4"/>
      <c r="E70" s="4"/>
    </row>
    <row r="71" spans="1:5" x14ac:dyDescent="0.2">
      <c r="C71" s="3"/>
      <c r="D71" s="4"/>
      <c r="E71" s="4"/>
    </row>
    <row r="72" spans="1:5" x14ac:dyDescent="0.2">
      <c r="C72" s="3"/>
      <c r="D72" s="4"/>
      <c r="E72" s="4"/>
    </row>
    <row r="73" spans="1:5" x14ac:dyDescent="0.2">
      <c r="C73" s="3"/>
      <c r="D73" s="4"/>
      <c r="E73" s="4"/>
    </row>
    <row r="74" spans="1:5" x14ac:dyDescent="0.2">
      <c r="C74" s="3"/>
      <c r="D74" s="4"/>
      <c r="E74" s="4"/>
    </row>
    <row r="75" spans="1:5" x14ac:dyDescent="0.2">
      <c r="C75" s="3"/>
      <c r="D75" s="4"/>
      <c r="E75" s="4"/>
    </row>
    <row r="76" spans="1:5" x14ac:dyDescent="0.2">
      <c r="C76" s="3"/>
      <c r="D76" s="4"/>
      <c r="E76" s="4"/>
    </row>
    <row r="77" spans="1:5" x14ac:dyDescent="0.2">
      <c r="C77" s="22"/>
      <c r="D77" s="22"/>
      <c r="E77" s="27"/>
    </row>
    <row r="78" spans="1:5" x14ac:dyDescent="0.2">
      <c r="C78" s="22"/>
      <c r="D78" s="22"/>
      <c r="E78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7:L57"/>
    <mergeCell ref="A58:L58"/>
    <mergeCell ref="C60:C61"/>
    <mergeCell ref="D60:E60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5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2014-08-28T20:15:29Z</cp:lastPrinted>
  <dcterms:created xsi:type="dcterms:W3CDTF">2013-07-31T20:25:52Z</dcterms:created>
  <dcterms:modified xsi:type="dcterms:W3CDTF">2014-08-28T20:15:31Z</dcterms:modified>
</cp:coreProperties>
</file>